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Formulario Analise curriculo" sheetId="1" r:id="rId1"/>
  </sheets>
  <definedNames>
    <definedName name="_xlnm.Print_Area" localSheetId="0">'Formulario Analise curriculo'!$A$1:$G$44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8_1">#REF!</definedName>
    <definedName name="Excel_BuiltIn_Print_Area_3_1" localSheetId="0">#REF!</definedName>
    <definedName name="Excel_BuiltIn_Print_Area_5_1_1" localSheetId="0">'Formulario Analise curriculo'!$A$1:$G$45</definedName>
  </definedNames>
  <calcPr fullCalcOnLoad="1"/>
</workbook>
</file>

<file path=xl/sharedStrings.xml><?xml version="1.0" encoding="utf-8"?>
<sst xmlns="http://schemas.openxmlformats.org/spreadsheetml/2006/main" count="60" uniqueCount="40">
  <si>
    <t>Programa Institucional de Incentivo à Participação em Eventos Científicos e Tecnológicos para servidores do IFG (PIPECT/IFG)</t>
  </si>
  <si>
    <t>FORMULÁRIO PARA ANÁLISE DO CURRÍCULO DO SERVIDOR</t>
  </si>
  <si>
    <t>Nome do solicitante:</t>
  </si>
  <si>
    <t>Link do Currículo Lattes:</t>
  </si>
  <si>
    <t>Câmpus de lotação:</t>
  </si>
  <si>
    <t>CRITÉRIOS DE ANÁLISE</t>
  </si>
  <si>
    <t>A.</t>
  </si>
  <si>
    <t>Produção Científica: (60 pontos no máximo)</t>
  </si>
  <si>
    <t>Pontos</t>
  </si>
  <si>
    <t>Quant.</t>
  </si>
  <si>
    <t>Total</t>
  </si>
  <si>
    <t>Atribuir pontos para produções declaradas como “Produção científica, tecnológica e artística/cultural” do currículo Lattes, de acordo com a seguinte tabela:</t>
  </si>
  <si>
    <t>-</t>
  </si>
  <si>
    <t>livro produzido na área de conhecimento do projeto apresentado (autor ou organizador)</t>
  </si>
  <si>
    <t>capítulo de livro</t>
  </si>
  <si>
    <t>artigo completo em periódico arbitrado internacional</t>
  </si>
  <si>
    <t>artigo completo em periódico arbitrado nacional</t>
  </si>
  <si>
    <t>projeto de pesquisa realizado em colaboração com outras instituições ou financiado por órgãos de fomento - projeto finalizado</t>
  </si>
  <si>
    <t>projeto de pesquisa cadastrado no IFG, sem fomento externo - projeto finalizado</t>
  </si>
  <si>
    <t>trabalho completo em anais de congressos</t>
  </si>
  <si>
    <t>resumo em anais de congressos</t>
  </si>
  <si>
    <t>artigo em jornais noticiosos ou revistas</t>
  </si>
  <si>
    <t>trabalho técnico (Ex.: softwares, produtos tecnológicos, processos ou técnicas, trabalhos técnicos, maquetes)</t>
  </si>
  <si>
    <t>SUBTOTAL</t>
  </si>
  <si>
    <t xml:space="preserve">    Obs: Considerar somente as produções dos últimos 3 anos, limitadas a 3 em cada categoria.</t>
  </si>
  <si>
    <t>B.</t>
  </si>
  <si>
    <t>Orientação: (30 pontos no máximo)</t>
  </si>
  <si>
    <r>
      <rPr>
        <sz val="10"/>
        <rFont val="Arial"/>
        <family val="2"/>
      </rPr>
      <t xml:space="preserve">Atribuir pontos para </t>
    </r>
    <r>
      <rPr>
        <i/>
        <sz val="10"/>
        <rFont val="Arial"/>
        <family val="2"/>
      </rPr>
      <t>orientações concluídas</t>
    </r>
    <r>
      <rPr>
        <sz val="10"/>
        <rFont val="Arial"/>
        <family val="2"/>
      </rPr>
      <t>, de acordo com a seguinte tabela:</t>
    </r>
  </si>
  <si>
    <r>
      <rPr>
        <sz val="10"/>
        <rFont val="Arial"/>
        <family val="2"/>
      </rPr>
      <t xml:space="preserve">tese e dissertação pós-graduação </t>
    </r>
    <r>
      <rPr>
        <i/>
        <sz val="10"/>
        <rFont val="Arial"/>
        <family val="2"/>
      </rPr>
      <t>stricto sensu</t>
    </r>
  </si>
  <si>
    <r>
      <rPr>
        <sz val="10"/>
        <rFont val="Arial"/>
        <family val="2"/>
      </rPr>
      <t xml:space="preserve">monografia de pós-graduação </t>
    </r>
    <r>
      <rPr>
        <i/>
        <sz val="10"/>
        <rFont val="Arial"/>
        <family val="2"/>
      </rPr>
      <t>lato sensu</t>
    </r>
  </si>
  <si>
    <t>Trabalho de Conclusão de Curso de graduação</t>
  </si>
  <si>
    <t>Programa Institucional de Iniciação Científica e Tecnológica</t>
  </si>
  <si>
    <t>C.</t>
  </si>
  <si>
    <t>Regime de Trabalho: (10 pontos no máximo)</t>
  </si>
  <si>
    <t>10 pontos para Dedicação Exclusiva e 5 pontos para 40h</t>
  </si>
  <si>
    <t>TOTAL</t>
  </si>
  <si>
    <t xml:space="preserve">    Obs: A pontuação final será dada pelo somatório das notas atribuídas aos 3 (três) itens acima.</t>
  </si>
  <si>
    <t>Observações:</t>
  </si>
  <si>
    <t>Assinatura:</t>
  </si>
  <si>
    <t>Data:</t>
  </si>
</sst>
</file>

<file path=xl/styles.xml><?xml version="1.0" encoding="utf-8"?>
<styleSheet xmlns="http://schemas.openxmlformats.org/spreadsheetml/2006/main">
  <numFmts count="5">
    <numFmt numFmtId="164" formatCode="0.00"/>
    <numFmt numFmtId="165" formatCode="#,##0.00;[RED]\-#,##0.00"/>
    <numFmt numFmtId="166" formatCode="0.0"/>
    <numFmt numFmtId="167" formatCode="0"/>
    <numFmt numFmtId="168" formatCode="DD/MM/YYYY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3" fillId="0" borderId="0" applyFill="0" applyBorder="0" applyAlignment="0" applyProtection="0"/>
    <xf numFmtId="164" fontId="0" fillId="0" borderId="0" applyFill="0" applyBorder="0" applyAlignment="0" applyProtection="0"/>
    <xf numFmtId="164" fontId="4" fillId="2" borderId="1" applyAlignment="0" applyProtection="0"/>
    <xf numFmtId="164" fontId="5" fillId="0" borderId="0" applyFill="0" applyBorder="0" applyAlignment="0" applyProtection="0"/>
    <xf numFmtId="164" fontId="0" fillId="0" borderId="0" applyFill="0" applyBorder="0" applyAlignment="0" applyProtection="0"/>
    <xf numFmtId="164" fontId="6" fillId="3" borderId="0" applyBorder="0" applyAlignment="0" applyProtection="0"/>
    <xf numFmtId="164" fontId="7" fillId="2" borderId="0" applyBorder="0" applyAlignment="0" applyProtection="0"/>
    <xf numFmtId="164" fontId="8" fillId="4" borderId="0" applyBorder="0" applyAlignment="0" applyProtection="0"/>
    <xf numFmtId="164" fontId="8" fillId="0" borderId="0" applyFill="0" applyBorder="0" applyAlignment="0" applyProtection="0"/>
    <xf numFmtId="164" fontId="9" fillId="5" borderId="0" applyBorder="0" applyAlignment="0" applyProtection="0"/>
    <xf numFmtId="164" fontId="10" fillId="0" borderId="0" applyFill="0" applyBorder="0" applyAlignment="0" applyProtection="0"/>
    <xf numFmtId="164" fontId="11" fillId="6" borderId="0" applyBorder="0" applyAlignment="0" applyProtection="0"/>
    <xf numFmtId="164" fontId="11" fillId="7" borderId="0" applyBorder="0" applyAlignment="0" applyProtection="0"/>
    <xf numFmtId="164" fontId="10" fillId="8" borderId="0" applyBorder="0" applyAlignment="0" applyProtection="0"/>
    <xf numFmtId="164" fontId="12" fillId="0" borderId="0" applyFill="0" applyBorder="0" applyAlignment="0" applyProtection="0"/>
    <xf numFmtId="164" fontId="13" fillId="0" borderId="2" applyFill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16" fillId="0" borderId="5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17" fillId="0" borderId="7" xfId="0" applyFont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5" fillId="0" borderId="8" xfId="0" applyFon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15" fillId="0" borderId="9" xfId="0" applyFont="1" applyFill="1" applyBorder="1" applyAlignment="1" applyProtection="1">
      <alignment horizontal="left" vertical="top" wrapText="1"/>
      <protection locked="0"/>
    </xf>
    <xf numFmtId="164" fontId="15" fillId="0" borderId="9" xfId="0" applyFont="1" applyFill="1" applyBorder="1" applyAlignment="1" applyProtection="1">
      <alignment horizontal="right" vertical="center" wrapText="1"/>
      <protection locked="0"/>
    </xf>
    <xf numFmtId="164" fontId="14" fillId="0" borderId="10" xfId="0" applyFont="1" applyBorder="1" applyAlignment="1">
      <alignment/>
    </xf>
    <xf numFmtId="164" fontId="17" fillId="9" borderId="11" xfId="0" applyFont="1" applyFill="1" applyBorder="1" applyAlignment="1">
      <alignment horizontal="center" vertical="center"/>
    </xf>
    <xf numFmtId="164" fontId="14" fillId="0" borderId="3" xfId="0" applyFont="1" applyBorder="1" applyAlignment="1">
      <alignment/>
    </xf>
    <xf numFmtId="164" fontId="14" fillId="0" borderId="6" xfId="0" applyFont="1" applyFill="1" applyBorder="1" applyAlignment="1">
      <alignment horizontal="center" vertical="center"/>
    </xf>
    <xf numFmtId="164" fontId="14" fillId="0" borderId="12" xfId="0" applyFont="1" applyFill="1" applyBorder="1" applyAlignment="1">
      <alignment horizontal="right" vertical="center" wrapText="1"/>
    </xf>
    <xf numFmtId="164" fontId="14" fillId="0" borderId="13" xfId="0" applyFont="1" applyFill="1" applyBorder="1" applyAlignment="1">
      <alignment horizontal="left" vertical="center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/>
    </xf>
    <xf numFmtId="164" fontId="14" fillId="0" borderId="6" xfId="0" applyFont="1" applyFill="1" applyBorder="1" applyAlignment="1">
      <alignment horizontal="right" vertical="top"/>
    </xf>
    <xf numFmtId="164" fontId="14" fillId="0" borderId="14" xfId="0" applyFont="1" applyFill="1" applyBorder="1" applyAlignment="1">
      <alignment horizontal="right" vertical="top" wrapText="1"/>
    </xf>
    <xf numFmtId="164" fontId="0" fillId="0" borderId="15" xfId="0" applyFont="1" applyFill="1" applyBorder="1" applyAlignment="1">
      <alignment horizontal="left" vertical="center" wrapText="1"/>
    </xf>
    <xf numFmtId="164" fontId="14" fillId="0" borderId="16" xfId="0" applyFont="1" applyFill="1" applyBorder="1" applyAlignment="1">
      <alignment horizontal="right" vertical="center" wrapText="1"/>
    </xf>
    <xf numFmtId="164" fontId="0" fillId="0" borderId="17" xfId="0" applyFont="1" applyFill="1" applyBorder="1" applyAlignment="1">
      <alignment horizontal="left" vertical="center" wrapText="1"/>
    </xf>
    <xf numFmtId="166" fontId="0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8" xfId="0" applyNumberFormat="1" applyBorder="1" applyAlignment="1">
      <alignment horizontal="right" vertical="center" indent="1"/>
    </xf>
    <xf numFmtId="164" fontId="14" fillId="0" borderId="19" xfId="0" applyFont="1" applyFill="1" applyBorder="1" applyAlignment="1">
      <alignment horizontal="right" vertical="center" wrapText="1"/>
    </xf>
    <xf numFmtId="164" fontId="0" fillId="0" borderId="20" xfId="0" applyFont="1" applyFill="1" applyBorder="1" applyAlignment="1">
      <alignment horizontal="left" vertical="center" wrapText="1"/>
    </xf>
    <xf numFmtId="166" fontId="0" fillId="0" borderId="21" xfId="0" applyNumberFormat="1" applyFont="1" applyFill="1" applyBorder="1" applyAlignment="1">
      <alignment horizontal="center" vertical="center" wrapText="1"/>
    </xf>
    <xf numFmtId="167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1" xfId="0" applyNumberFormat="1" applyBorder="1" applyAlignment="1">
      <alignment horizontal="right" vertical="center" indent="1"/>
    </xf>
    <xf numFmtId="164" fontId="14" fillId="0" borderId="19" xfId="0" applyFont="1" applyFill="1" applyBorder="1" applyAlignment="1">
      <alignment horizontal="right" vertical="top" wrapText="1"/>
    </xf>
    <xf numFmtId="164" fontId="14" fillId="0" borderId="22" xfId="0" applyFont="1" applyFill="1" applyBorder="1" applyAlignment="1">
      <alignment horizontal="right" vertical="center" wrapText="1"/>
    </xf>
    <xf numFmtId="164" fontId="0" fillId="0" borderId="23" xfId="0" applyFont="1" applyFill="1" applyBorder="1" applyAlignment="1">
      <alignment horizontal="left" vertical="center" wrapText="1"/>
    </xf>
    <xf numFmtId="166" fontId="0" fillId="0" borderId="24" xfId="0" applyNumberFormat="1" applyFont="1" applyFill="1" applyBorder="1" applyAlignment="1">
      <alignment horizontal="center" vertical="center" wrapText="1"/>
    </xf>
    <xf numFmtId="16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4" xfId="0" applyNumberFormat="1" applyBorder="1" applyAlignment="1">
      <alignment horizontal="right" vertical="center" indent="1"/>
    </xf>
    <xf numFmtId="164" fontId="14" fillId="0" borderId="11" xfId="0" applyFon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right" vertical="center" indent="1"/>
    </xf>
    <xf numFmtId="164" fontId="18" fillId="0" borderId="13" xfId="0" applyFont="1" applyFill="1" applyBorder="1" applyAlignment="1">
      <alignment horizontal="left" vertical="center" wrapText="1"/>
    </xf>
    <xf numFmtId="164" fontId="14" fillId="0" borderId="4" xfId="0" applyFont="1" applyFill="1" applyBorder="1" applyAlignment="1">
      <alignment horizontal="right" vertical="center" wrapText="1"/>
    </xf>
    <xf numFmtId="164" fontId="14" fillId="0" borderId="25" xfId="0" applyFont="1" applyFill="1" applyBorder="1" applyAlignment="1">
      <alignment horizontal="left" vertical="center"/>
    </xf>
    <xf numFmtId="164" fontId="0" fillId="0" borderId="25" xfId="0" applyFont="1" applyFill="1" applyBorder="1" applyAlignment="1">
      <alignment horizontal="left" vertical="center" wrapText="1"/>
    </xf>
    <xf numFmtId="166" fontId="14" fillId="0" borderId="11" xfId="0" applyNumberFormat="1" applyFont="1" applyBorder="1" applyAlignment="1" applyProtection="1">
      <alignment horizontal="right" vertical="center" indent="1"/>
      <protection locked="0"/>
    </xf>
    <xf numFmtId="164" fontId="16" fillId="10" borderId="11" xfId="0" applyFont="1" applyFill="1" applyBorder="1" applyAlignment="1">
      <alignment horizontal="center" vertical="center" wrapText="1"/>
    </xf>
    <xf numFmtId="166" fontId="16" fillId="10" borderId="11" xfId="0" applyNumberFormat="1" applyFont="1" applyFill="1" applyBorder="1" applyAlignment="1">
      <alignment horizontal="right" vertical="center" indent="1"/>
    </xf>
    <xf numFmtId="164" fontId="15" fillId="0" borderId="8" xfId="0" applyFont="1" applyBorder="1" applyAlignment="1">
      <alignment/>
    </xf>
    <xf numFmtId="164" fontId="14" fillId="0" borderId="9" xfId="0" applyFont="1" applyBorder="1" applyAlignment="1" applyProtection="1">
      <alignment wrapText="1"/>
      <protection locked="0"/>
    </xf>
    <xf numFmtId="164" fontId="15" fillId="0" borderId="9" xfId="0" applyFont="1" applyFill="1" applyBorder="1" applyAlignment="1">
      <alignment horizontal="left" vertical="top" wrapText="1"/>
    </xf>
    <xf numFmtId="168" fontId="20" fillId="0" borderId="9" xfId="0" applyNumberFormat="1" applyFont="1" applyFill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Título 1 1" xfId="36"/>
    <cellStyle name="Título 1 1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1828800</xdr:colOff>
      <xdr:row>2</xdr:row>
      <xdr:rowOff>361950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478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H44"/>
  <sheetViews>
    <sheetView tabSelected="1" workbookViewId="0" topLeftCell="B1">
      <selection activeCell="B5" sqref="B5"/>
    </sheetView>
  </sheetViews>
  <sheetFormatPr defaultColWidth="8.00390625" defaultRowHeight="12.75"/>
  <cols>
    <col min="1" max="1" width="11.140625" style="1" hidden="1" customWidth="1"/>
    <col min="2" max="2" width="3.28125" style="1" customWidth="1"/>
    <col min="3" max="3" width="27.57421875" style="1" customWidth="1"/>
    <col min="4" max="4" width="44.28125" style="1" customWidth="1"/>
    <col min="5" max="5" width="7.57421875" style="1" customWidth="1"/>
    <col min="6" max="6" width="7.7109375" style="1" customWidth="1"/>
    <col min="7" max="7" width="11.421875" style="1" customWidth="1"/>
    <col min="8" max="8" width="12.57421875" style="2" customWidth="1"/>
    <col min="9" max="16384" width="9.00390625" style="1" customWidth="1"/>
  </cols>
  <sheetData>
    <row r="1" spans="1:8" s="6" customFormat="1" ht="4.5" customHeight="1">
      <c r="A1" s="3"/>
      <c r="B1" s="4"/>
      <c r="C1" s="4"/>
      <c r="D1" s="4"/>
      <c r="E1" s="4"/>
      <c r="F1" s="4"/>
      <c r="G1" s="4"/>
      <c r="H1" s="5"/>
    </row>
    <row r="2" spans="1:8" ht="29.25" customHeight="1">
      <c r="A2" s="7"/>
      <c r="B2" s="8"/>
      <c r="C2" s="8"/>
      <c r="D2" s="9" t="s">
        <v>0</v>
      </c>
      <c r="E2" s="9"/>
      <c r="F2" s="9"/>
      <c r="G2" s="9"/>
      <c r="H2" s="10"/>
    </row>
    <row r="3" spans="1:8" ht="39" customHeight="1">
      <c r="A3" s="11"/>
      <c r="B3" s="8"/>
      <c r="C3" s="8"/>
      <c r="D3" s="12" t="s">
        <v>1</v>
      </c>
      <c r="E3" s="12"/>
      <c r="F3" s="12"/>
      <c r="G3" s="12"/>
      <c r="H3" s="10"/>
    </row>
    <row r="4" spans="1:8" s="16" customFormat="1" ht="12.75" customHeight="1">
      <c r="A4" s="13"/>
      <c r="B4" s="14" t="s">
        <v>2</v>
      </c>
      <c r="C4" s="14"/>
      <c r="D4" s="14"/>
      <c r="E4" s="14"/>
      <c r="F4" s="14"/>
      <c r="G4" s="14"/>
      <c r="H4" s="15"/>
    </row>
    <row r="5" spans="1:8" s="16" customFormat="1" ht="22.5" customHeight="1">
      <c r="A5" s="13"/>
      <c r="B5" s="17"/>
      <c r="C5" s="17"/>
      <c r="D5" s="17"/>
      <c r="E5" s="17"/>
      <c r="F5" s="17"/>
      <c r="G5" s="17"/>
      <c r="H5" s="15"/>
    </row>
    <row r="6" spans="1:8" s="16" customFormat="1" ht="12.75" customHeight="1">
      <c r="A6" s="13"/>
      <c r="B6" s="14" t="s">
        <v>3</v>
      </c>
      <c r="C6" s="14"/>
      <c r="D6" s="14"/>
      <c r="E6" s="14" t="s">
        <v>4</v>
      </c>
      <c r="F6" s="14"/>
      <c r="G6" s="14"/>
      <c r="H6" s="15"/>
    </row>
    <row r="7" spans="1:8" s="16" customFormat="1" ht="22.5" customHeight="1">
      <c r="A7" s="13"/>
      <c r="B7" s="17"/>
      <c r="C7" s="17"/>
      <c r="D7" s="17"/>
      <c r="E7" s="18"/>
      <c r="F7" s="18"/>
      <c r="G7" s="18"/>
      <c r="H7" s="15"/>
    </row>
    <row r="8" spans="1:7" s="1" customFormat="1" ht="15" customHeight="1">
      <c r="A8" s="19"/>
      <c r="B8" s="19"/>
      <c r="C8" s="19"/>
      <c r="D8" s="19"/>
      <c r="E8" s="19"/>
      <c r="F8" s="19"/>
      <c r="G8" s="19"/>
    </row>
    <row r="9" spans="1:7" ht="24" customHeight="1">
      <c r="A9" s="20" t="s">
        <v>5</v>
      </c>
      <c r="B9" s="20"/>
      <c r="C9" s="20"/>
      <c r="D9" s="20"/>
      <c r="E9" s="20"/>
      <c r="F9" s="20"/>
      <c r="G9" s="20"/>
    </row>
    <row r="10" spans="1:7" s="1" customFormat="1" ht="8.25" customHeight="1">
      <c r="A10" s="21"/>
      <c r="B10" s="21"/>
      <c r="C10" s="21"/>
      <c r="D10" s="21"/>
      <c r="E10" s="21"/>
      <c r="F10" s="21"/>
      <c r="G10" s="21"/>
    </row>
    <row r="11" spans="1:8" s="16" customFormat="1" ht="15" customHeight="1">
      <c r="A11" s="22"/>
      <c r="B11" s="23" t="s">
        <v>6</v>
      </c>
      <c r="C11" s="24" t="s">
        <v>7</v>
      </c>
      <c r="D11" s="24"/>
      <c r="E11" s="25" t="s">
        <v>8</v>
      </c>
      <c r="F11" s="25" t="s">
        <v>9</v>
      </c>
      <c r="G11" s="26" t="s">
        <v>10</v>
      </c>
      <c r="H11" s="15"/>
    </row>
    <row r="12" spans="1:8" s="16" customFormat="1" ht="27" customHeight="1">
      <c r="A12" s="27"/>
      <c r="B12" s="28"/>
      <c r="C12" s="29" t="s">
        <v>11</v>
      </c>
      <c r="D12" s="29"/>
      <c r="E12" s="25"/>
      <c r="F12" s="25"/>
      <c r="G12" s="26"/>
      <c r="H12" s="15"/>
    </row>
    <row r="13" spans="1:8" s="16" customFormat="1" ht="17.25" customHeight="1">
      <c r="A13" s="27"/>
      <c r="B13" s="30" t="s">
        <v>12</v>
      </c>
      <c r="C13" s="31" t="s">
        <v>13</v>
      </c>
      <c r="D13" s="31"/>
      <c r="E13" s="32">
        <v>3</v>
      </c>
      <c r="F13" s="33"/>
      <c r="G13" s="34">
        <f aca="true" t="shared" si="0" ref="G13:G22">IF(F13="","",IF(F13&gt;3,3*E13,F13*E13))</f>
        <v>0</v>
      </c>
      <c r="H13" s="15"/>
    </row>
    <row r="14" spans="1:8" s="16" customFormat="1" ht="17.25" customHeight="1">
      <c r="A14" s="27"/>
      <c r="B14" s="35" t="s">
        <v>12</v>
      </c>
      <c r="C14" s="36" t="s">
        <v>14</v>
      </c>
      <c r="D14" s="36"/>
      <c r="E14" s="37">
        <v>2</v>
      </c>
      <c r="F14" s="38"/>
      <c r="G14" s="39">
        <f t="shared" si="0"/>
        <v>0</v>
      </c>
      <c r="H14" s="15"/>
    </row>
    <row r="15" spans="1:8" s="16" customFormat="1" ht="17.25" customHeight="1">
      <c r="A15" s="27"/>
      <c r="B15" s="35" t="s">
        <v>12</v>
      </c>
      <c r="C15" s="36" t="s">
        <v>15</v>
      </c>
      <c r="D15" s="36"/>
      <c r="E15" s="37">
        <v>4</v>
      </c>
      <c r="F15" s="38"/>
      <c r="G15" s="39">
        <f t="shared" si="0"/>
        <v>0</v>
      </c>
      <c r="H15" s="15"/>
    </row>
    <row r="16" spans="1:8" s="16" customFormat="1" ht="17.25" customHeight="1">
      <c r="A16" s="27"/>
      <c r="B16" s="35" t="s">
        <v>12</v>
      </c>
      <c r="C16" s="36" t="s">
        <v>16</v>
      </c>
      <c r="D16" s="36"/>
      <c r="E16" s="37">
        <v>3.5</v>
      </c>
      <c r="F16" s="38"/>
      <c r="G16" s="39">
        <f t="shared" si="0"/>
        <v>0</v>
      </c>
      <c r="H16" s="15"/>
    </row>
    <row r="17" spans="1:8" s="16" customFormat="1" ht="27.75" customHeight="1">
      <c r="A17" s="27"/>
      <c r="B17" s="40" t="s">
        <v>12</v>
      </c>
      <c r="C17" s="36" t="s">
        <v>17</v>
      </c>
      <c r="D17" s="36"/>
      <c r="E17" s="37">
        <v>2.5</v>
      </c>
      <c r="F17" s="38"/>
      <c r="G17" s="39">
        <f t="shared" si="0"/>
        <v>0</v>
      </c>
      <c r="H17" s="15"/>
    </row>
    <row r="18" spans="1:8" s="16" customFormat="1" ht="17.25" customHeight="1">
      <c r="A18" s="27"/>
      <c r="B18" s="40" t="s">
        <v>12</v>
      </c>
      <c r="C18" s="36" t="s">
        <v>18</v>
      </c>
      <c r="D18" s="36"/>
      <c r="E18" s="37">
        <v>2</v>
      </c>
      <c r="F18" s="38"/>
      <c r="G18" s="39">
        <f t="shared" si="0"/>
        <v>0</v>
      </c>
      <c r="H18" s="15"/>
    </row>
    <row r="19" spans="1:8" s="16" customFormat="1" ht="17.25" customHeight="1">
      <c r="A19" s="27"/>
      <c r="B19" s="35" t="s">
        <v>12</v>
      </c>
      <c r="C19" s="36" t="s">
        <v>19</v>
      </c>
      <c r="D19" s="36"/>
      <c r="E19" s="37">
        <v>2</v>
      </c>
      <c r="F19" s="38"/>
      <c r="G19" s="39">
        <f t="shared" si="0"/>
        <v>0</v>
      </c>
      <c r="H19" s="15"/>
    </row>
    <row r="20" spans="1:8" s="16" customFormat="1" ht="17.25" customHeight="1">
      <c r="A20" s="27"/>
      <c r="B20" s="35" t="s">
        <v>12</v>
      </c>
      <c r="C20" s="36" t="s">
        <v>20</v>
      </c>
      <c r="D20" s="36"/>
      <c r="E20" s="37">
        <v>1</v>
      </c>
      <c r="F20" s="38"/>
      <c r="G20" s="39">
        <f t="shared" si="0"/>
        <v>0</v>
      </c>
      <c r="H20" s="15"/>
    </row>
    <row r="21" spans="1:8" s="16" customFormat="1" ht="17.25" customHeight="1">
      <c r="A21" s="27"/>
      <c r="B21" s="35" t="s">
        <v>12</v>
      </c>
      <c r="C21" s="36" t="s">
        <v>21</v>
      </c>
      <c r="D21" s="36"/>
      <c r="E21" s="37">
        <v>0.5</v>
      </c>
      <c r="F21" s="38"/>
      <c r="G21" s="39">
        <f t="shared" si="0"/>
        <v>0</v>
      </c>
      <c r="H21" s="15"/>
    </row>
    <row r="22" spans="1:8" s="16" customFormat="1" ht="27.75" customHeight="1">
      <c r="A22" s="27"/>
      <c r="B22" s="41" t="s">
        <v>12</v>
      </c>
      <c r="C22" s="42" t="s">
        <v>22</v>
      </c>
      <c r="D22" s="42"/>
      <c r="E22" s="43">
        <v>1</v>
      </c>
      <c r="F22" s="44"/>
      <c r="G22" s="45">
        <f t="shared" si="0"/>
        <v>0</v>
      </c>
      <c r="H22" s="15"/>
    </row>
    <row r="23" spans="1:8" s="16" customFormat="1" ht="18" customHeight="1">
      <c r="A23" s="22"/>
      <c r="B23" s="46" t="s">
        <v>23</v>
      </c>
      <c r="C23" s="46"/>
      <c r="D23" s="46"/>
      <c r="E23" s="46"/>
      <c r="F23" s="46"/>
      <c r="G23" s="47">
        <f>IF(COUNT(G13:G22)=0,"",IF(SUM(G13:G22)&gt;60,60,SUM(G13:G22)))</f>
        <v>0</v>
      </c>
      <c r="H23" s="15"/>
    </row>
    <row r="24" spans="1:8" s="16" customFormat="1" ht="13.5" customHeight="1">
      <c r="A24" s="22"/>
      <c r="B24" s="48" t="s">
        <v>24</v>
      </c>
      <c r="C24" s="48"/>
      <c r="D24" s="48"/>
      <c r="E24" s="48"/>
      <c r="F24" s="48"/>
      <c r="G24" s="48"/>
      <c r="H24" s="15"/>
    </row>
    <row r="25" spans="1:7" s="1" customFormat="1" ht="8.25" customHeight="1">
      <c r="A25" s="21"/>
      <c r="B25" s="21"/>
      <c r="C25" s="21"/>
      <c r="D25" s="21"/>
      <c r="E25" s="21"/>
      <c r="F25" s="21"/>
      <c r="G25" s="21"/>
    </row>
    <row r="26" spans="1:8" s="16" customFormat="1" ht="15" customHeight="1">
      <c r="A26" s="22"/>
      <c r="B26" s="23" t="s">
        <v>25</v>
      </c>
      <c r="C26" s="24" t="s">
        <v>26</v>
      </c>
      <c r="D26" s="24"/>
      <c r="E26" s="25" t="s">
        <v>8</v>
      </c>
      <c r="F26" s="25" t="s">
        <v>9</v>
      </c>
      <c r="G26" s="26" t="s">
        <v>10</v>
      </c>
      <c r="H26" s="15"/>
    </row>
    <row r="27" spans="1:8" s="16" customFormat="1" ht="16.5" customHeight="1">
      <c r="A27" s="27"/>
      <c r="B27" s="28"/>
      <c r="C27" s="29" t="s">
        <v>27</v>
      </c>
      <c r="D27" s="29"/>
      <c r="E27" s="25"/>
      <c r="F27" s="25"/>
      <c r="G27" s="26"/>
      <c r="H27" s="15"/>
    </row>
    <row r="28" spans="1:8" s="16" customFormat="1" ht="17.25" customHeight="1">
      <c r="A28" s="27"/>
      <c r="B28" s="30" t="s">
        <v>12</v>
      </c>
      <c r="C28" s="31" t="s">
        <v>28</v>
      </c>
      <c r="D28" s="31"/>
      <c r="E28" s="32">
        <v>4</v>
      </c>
      <c r="F28" s="33"/>
      <c r="G28" s="34">
        <f aca="true" t="shared" si="1" ref="G28:G31">IF(F28="","",IF(F28&gt;3,3*E28,F28*E28))</f>
        <v>0</v>
      </c>
      <c r="H28" s="15"/>
    </row>
    <row r="29" spans="1:8" s="16" customFormat="1" ht="17.25" customHeight="1">
      <c r="A29" s="27"/>
      <c r="B29" s="35" t="s">
        <v>12</v>
      </c>
      <c r="C29" s="36" t="s">
        <v>29</v>
      </c>
      <c r="D29" s="36"/>
      <c r="E29" s="37">
        <v>3</v>
      </c>
      <c r="F29" s="38"/>
      <c r="G29" s="39">
        <f t="shared" si="1"/>
        <v>0</v>
      </c>
      <c r="H29" s="15"/>
    </row>
    <row r="30" spans="1:8" s="16" customFormat="1" ht="17.25" customHeight="1">
      <c r="A30" s="27"/>
      <c r="B30" s="35" t="s">
        <v>12</v>
      </c>
      <c r="C30" s="36" t="s">
        <v>30</v>
      </c>
      <c r="D30" s="36"/>
      <c r="E30" s="37">
        <v>2</v>
      </c>
      <c r="F30" s="38"/>
      <c r="G30" s="39">
        <f t="shared" si="1"/>
        <v>0</v>
      </c>
      <c r="H30" s="15"/>
    </row>
    <row r="31" spans="1:8" s="16" customFormat="1" ht="17.25" customHeight="1">
      <c r="A31" s="27"/>
      <c r="B31" s="35" t="s">
        <v>12</v>
      </c>
      <c r="C31" s="36" t="s">
        <v>31</v>
      </c>
      <c r="D31" s="36"/>
      <c r="E31" s="37">
        <v>2.5</v>
      </c>
      <c r="F31" s="38"/>
      <c r="G31" s="45">
        <f t="shared" si="1"/>
        <v>0</v>
      </c>
      <c r="H31" s="15"/>
    </row>
    <row r="32" spans="1:8" s="16" customFormat="1" ht="18" customHeight="1">
      <c r="A32" s="22"/>
      <c r="B32" s="46" t="s">
        <v>23</v>
      </c>
      <c r="C32" s="46"/>
      <c r="D32" s="46"/>
      <c r="E32" s="46"/>
      <c r="F32" s="46"/>
      <c r="G32" s="47">
        <f>IF(COUNT(G28:G31)=0,"",IF(SUM(G28:G31)&gt;30,30,SUM(G28:G31)))</f>
        <v>0</v>
      </c>
      <c r="H32" s="15"/>
    </row>
    <row r="33" spans="1:8" s="16" customFormat="1" ht="13.5" customHeight="1">
      <c r="A33" s="22"/>
      <c r="B33" s="48" t="s">
        <v>24</v>
      </c>
      <c r="C33" s="48"/>
      <c r="D33" s="48"/>
      <c r="E33" s="48"/>
      <c r="F33" s="48"/>
      <c r="G33" s="48"/>
      <c r="H33" s="15"/>
    </row>
    <row r="34" spans="1:7" s="1" customFormat="1" ht="8.25" customHeight="1">
      <c r="A34" s="21"/>
      <c r="B34" s="21"/>
      <c r="C34" s="21"/>
      <c r="D34" s="21"/>
      <c r="E34" s="21"/>
      <c r="F34" s="21"/>
      <c r="G34" s="21"/>
    </row>
    <row r="35" spans="1:8" s="16" customFormat="1" ht="15" customHeight="1">
      <c r="A35" s="22"/>
      <c r="B35" s="49" t="s">
        <v>32</v>
      </c>
      <c r="C35" s="50" t="s">
        <v>33</v>
      </c>
      <c r="D35" s="50"/>
      <c r="E35" s="50"/>
      <c r="F35" s="50"/>
      <c r="G35" s="26" t="s">
        <v>10</v>
      </c>
      <c r="H35" s="15"/>
    </row>
    <row r="36" spans="1:8" s="16" customFormat="1" ht="18" customHeight="1">
      <c r="A36" s="27"/>
      <c r="B36" s="49" t="s">
        <v>12</v>
      </c>
      <c r="C36" s="51" t="s">
        <v>34</v>
      </c>
      <c r="D36" s="51"/>
      <c r="E36" s="51"/>
      <c r="F36" s="51"/>
      <c r="G36" s="52"/>
      <c r="H36" s="15"/>
    </row>
    <row r="37" spans="1:7" s="1" customFormat="1" ht="9.75" customHeight="1">
      <c r="A37" s="21"/>
      <c r="B37" s="21"/>
      <c r="C37" s="21"/>
      <c r="D37" s="21"/>
      <c r="E37" s="21"/>
      <c r="F37" s="21"/>
      <c r="G37" s="21"/>
    </row>
    <row r="38" spans="1:8" s="16" customFormat="1" ht="19.5" customHeight="1">
      <c r="A38" s="22"/>
      <c r="B38" s="53" t="s">
        <v>35</v>
      </c>
      <c r="C38" s="53"/>
      <c r="D38" s="53"/>
      <c r="E38" s="53"/>
      <c r="F38" s="53"/>
      <c r="G38" s="54">
        <f>IF(COUNT(G23,G32,G36)=0,"",SUM(G23,G32,G36))</f>
        <v>0</v>
      </c>
      <c r="H38" s="15"/>
    </row>
    <row r="39" spans="1:8" s="16" customFormat="1" ht="13.5" customHeight="1">
      <c r="A39" s="22"/>
      <c r="B39" s="48" t="s">
        <v>36</v>
      </c>
      <c r="C39" s="48"/>
      <c r="D39" s="48"/>
      <c r="E39" s="48"/>
      <c r="F39" s="48"/>
      <c r="G39" s="48"/>
      <c r="H39" s="15"/>
    </row>
    <row r="40" spans="1:7" s="1" customFormat="1" ht="8.25" customHeight="1">
      <c r="A40" s="19"/>
      <c r="B40" s="19"/>
      <c r="C40" s="19"/>
      <c r="D40" s="19"/>
      <c r="E40" s="19"/>
      <c r="F40" s="19"/>
      <c r="G40" s="19"/>
    </row>
    <row r="41" spans="1:7" s="1" customFormat="1" ht="15" customHeight="1">
      <c r="A41" s="55" t="s">
        <v>37</v>
      </c>
      <c r="B41" s="55"/>
      <c r="C41" s="55"/>
      <c r="D41" s="55"/>
      <c r="E41" s="55"/>
      <c r="F41" s="55"/>
      <c r="G41" s="55"/>
    </row>
    <row r="42" spans="1:7" s="1" customFormat="1" ht="90" customHeight="1">
      <c r="A42" s="56"/>
      <c r="B42" s="56"/>
      <c r="C42" s="56"/>
      <c r="D42" s="56"/>
      <c r="E42" s="56"/>
      <c r="F42" s="56"/>
      <c r="G42" s="56"/>
    </row>
    <row r="43" spans="1:8" s="16" customFormat="1" ht="12.75" customHeight="1">
      <c r="A43" s="13"/>
      <c r="B43" s="14" t="s">
        <v>38</v>
      </c>
      <c r="C43" s="14"/>
      <c r="D43" s="14"/>
      <c r="E43" s="14" t="s">
        <v>39</v>
      </c>
      <c r="F43" s="14"/>
      <c r="G43" s="14"/>
      <c r="H43" s="15"/>
    </row>
    <row r="44" spans="1:8" s="16" customFormat="1" ht="33.75" customHeight="1">
      <c r="A44" s="13"/>
      <c r="B44" s="57"/>
      <c r="C44" s="57"/>
      <c r="D44" s="57"/>
      <c r="E44" s="58">
        <f ca="1">TODAY()</f>
        <v>42828</v>
      </c>
      <c r="F44" s="58"/>
      <c r="G44" s="58"/>
      <c r="H44" s="15"/>
    </row>
  </sheetData>
  <sheetProtection password="C029" sheet="1" selectLockedCells="1"/>
  <mergeCells count="56">
    <mergeCell ref="B1:D1"/>
    <mergeCell ref="E1:G1"/>
    <mergeCell ref="B2:C3"/>
    <mergeCell ref="D2:G2"/>
    <mergeCell ref="D3:G3"/>
    <mergeCell ref="B4:G4"/>
    <mergeCell ref="B5:G5"/>
    <mergeCell ref="B6:D6"/>
    <mergeCell ref="E6:G6"/>
    <mergeCell ref="B7:D7"/>
    <mergeCell ref="E7:G7"/>
    <mergeCell ref="A8:G8"/>
    <mergeCell ref="A9:G9"/>
    <mergeCell ref="A10:G10"/>
    <mergeCell ref="C11:D11"/>
    <mergeCell ref="E11:E12"/>
    <mergeCell ref="F11:F12"/>
    <mergeCell ref="G11:G1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F23"/>
    <mergeCell ref="B24:G24"/>
    <mergeCell ref="A25:G25"/>
    <mergeCell ref="C26:D26"/>
    <mergeCell ref="E26:E27"/>
    <mergeCell ref="F26:F27"/>
    <mergeCell ref="G26:G27"/>
    <mergeCell ref="C27:D27"/>
    <mergeCell ref="C28:D28"/>
    <mergeCell ref="C29:D29"/>
    <mergeCell ref="C30:D30"/>
    <mergeCell ref="C31:D31"/>
    <mergeCell ref="B32:F32"/>
    <mergeCell ref="B33:G33"/>
    <mergeCell ref="A34:G34"/>
    <mergeCell ref="C35:F35"/>
    <mergeCell ref="C36:F36"/>
    <mergeCell ref="A37:G37"/>
    <mergeCell ref="B38:F38"/>
    <mergeCell ref="B39:G39"/>
    <mergeCell ref="A40:G40"/>
    <mergeCell ref="A41:G41"/>
    <mergeCell ref="A42:G42"/>
    <mergeCell ref="B43:D43"/>
    <mergeCell ref="E43:G43"/>
    <mergeCell ref="B44:D44"/>
    <mergeCell ref="E44:G44"/>
  </mergeCells>
  <dataValidations count="3">
    <dataValidation type="whole" allowBlank="1" showInputMessage="1" showErrorMessage="1" prompt="digitar a quantidade do item entre 0 e 3" error="A quantidade máxima a ser contabilizada para cada item é 3" sqref="F13:F14 F16:F22">
      <formula1>0</formula1>
      <formula2>3</formula2>
    </dataValidation>
    <dataValidation type="whole" allowBlank="1" showInputMessage="1" showErrorMessage="1" prompt="digitar uma quantidade entre 0 e 3" error="A quantidade máxima a ser contabilizada para cada item é 3" sqref="F15 F28:F31">
      <formula1>0</formula1>
      <formula2>3</formula2>
    </dataValidation>
    <dataValidation type="whole" allowBlank="1" showInputMessage="1" showErrorMessage="1" prompt="digitar uma quantidade entre 0 e 10" error="Digite 5 para 40h ou 10 para DE" sqref="G36">
      <formula1>0</formula1>
      <formula2>10</formula2>
    </dataValidation>
  </dataValidations>
  <printOptions/>
  <pageMargins left="0.7083333333333334" right="0.43333333333333335" top="0.7875" bottom="0.5902777777777778" header="0.5118055555555555" footer="0.5118055555555555"/>
  <pageSetup horizontalDpi="300" verticalDpi="3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ruberley</dc:creator>
  <cp:keywords/>
  <dc:description/>
  <cp:lastModifiedBy>R</cp:lastModifiedBy>
  <cp:lastPrinted>2015-01-19T21:03:01Z</cp:lastPrinted>
  <dcterms:created xsi:type="dcterms:W3CDTF">2014-07-30T18:29:15Z</dcterms:created>
  <dcterms:modified xsi:type="dcterms:W3CDTF">2017-01-20T12:00:35Z</dcterms:modified>
  <cp:category/>
  <cp:version/>
  <cp:contentType/>
  <cp:contentStatus/>
</cp:coreProperties>
</file>